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1" i="1" l="1"/>
  <c r="F11" i="1"/>
  <c r="J10" i="1"/>
  <c r="F10" i="1"/>
  <c r="I9" i="1"/>
  <c r="I12" i="1" s="1"/>
  <c r="H9" i="1"/>
  <c r="H12" i="1" s="1"/>
  <c r="G9" i="1"/>
  <c r="G12" i="1" s="1"/>
  <c r="F9" i="1"/>
  <c r="E9" i="1"/>
  <c r="E12" i="1" s="1"/>
  <c r="B5" i="1"/>
  <c r="B4" i="1"/>
  <c r="J12" i="1" l="1"/>
  <c r="F12" i="1"/>
  <c r="J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<sst xmlns="http://schemas.openxmlformats.org/spreadsheetml/2006/main" count="21" uniqueCount="21">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</sst>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D6" sqref="D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5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marzo de 2015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f>111019486324-E11</f>
        <v>52842060630</v>
      </c>
      <c r="F9" s="20">
        <f>G9-E9</f>
        <v>-577759312.46100616</v>
      </c>
      <c r="G9" s="20">
        <f>111201650533.519-G11</f>
        <v>52264301317.538994</v>
      </c>
      <c r="H9" s="20">
        <f>118843916597.36-H11</f>
        <v>54751457188.259964</v>
      </c>
      <c r="I9" s="20">
        <f>107088193058.269-I11</f>
        <v>47256615289.588974</v>
      </c>
      <c r="J9" s="20">
        <f>G9-H9</f>
        <v>-2487155870.7209702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615652149</v>
      </c>
      <c r="F10" s="20">
        <f>G10-E10</f>
        <v>188425982.29999995</v>
      </c>
      <c r="G10" s="20">
        <v>804078131.29999995</v>
      </c>
      <c r="H10" s="20">
        <v>206684578.85999998</v>
      </c>
      <c r="I10" s="20">
        <v>616914188.71000004</v>
      </c>
      <c r="J10" s="20">
        <f>G10-H10</f>
        <v>597393552.43999994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58177425694</v>
      </c>
      <c r="F11" s="20">
        <f>G11-E11</f>
        <v>759923521.98000336</v>
      </c>
      <c r="G11" s="20">
        <v>58937349215.980003</v>
      </c>
      <c r="H11" s="20">
        <v>64092459409.100037</v>
      </c>
      <c r="I11" s="20">
        <v>59831577768.680023</v>
      </c>
      <c r="J11" s="20">
        <f>G11-H11</f>
        <v>-5155110193.1200333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111635138473</v>
      </c>
      <c r="F12" s="27">
        <f>G12-E12</f>
        <v>370590191.81900024</v>
      </c>
      <c r="G12" s="27">
        <f>G9+G10+G11</f>
        <v>112005728664.819</v>
      </c>
      <c r="H12" s="27">
        <f>H9+H10+H11</f>
        <v>119050601176.22</v>
      </c>
      <c r="I12" s="27">
        <f>I9+I10+I11</f>
        <v>107705107246.979</v>
      </c>
      <c r="J12" s="27">
        <f>G12-H12</f>
        <v>-7044872511.401001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2019-12-04T19:14:06Z</dcterms:created>
  <dcterms:modified xsi:type="dcterms:W3CDTF">2019-12-04T19:14:16Z</dcterms:modified>
</cp:coreProperties>
</file>